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<sst xmlns="http://schemas.openxmlformats.org/spreadsheetml/2006/main" count="29" uniqueCount="29">
  <si>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</si>
  <si>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</si>
  <si>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</si>
  <si>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</si>
  <si>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Partició desmontable formada por </t>
    </r>
    <r>
      <rPr>
        <b/>
        <sz val="8.25"/>
        <color rgb="FF000000"/>
        <rFont val="Arial"/>
        <family val="2"/>
      </rPr>
      <t xml:space="preserve">mampara modular mixta (1/5 panell cec + 2/5 vidre + 2/5 panell cec), Supra Entrecalles "DESMON",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</si>
  <si>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</si>
  <si>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</si>
  <si>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</si>
  <si>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</si>
  <si>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</si>
  <si>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</si>
  <si>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</si>
  <si>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mt26mmd012ge</t>
  </si>
  <si>
    <t xml:space="preserve">m²</t>
  </si>
  <si>
    <t xml:space="preserve">Mampara modular mixta (1/5 panell cec + 2/5 vidre + 2/5 panell cec), Supra Entrecalles "DESMON",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 junt entre vidres amb silicona, sense perfils entre mòduls, perfils verticals interns d'alumini, ocults entre mòduls, perfils vists superiors de 35x45 mm i inferiors de 60x45 mm, d'alumini anoditzat o lacat estàndard.</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</si>
  <si>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</si>
  <si>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</si>
  <si>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</si>
  <si>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</si>
  <si>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</si>
  <si>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</si>
  <si>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</si>
  <si>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</si>
  <si>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</si>
  <si>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</si>
  <si>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</si>
  <si>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</si>
  <si>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10,82€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</si>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</sst>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5.95" customWidth="1"/>
    <col min="5" max="5" width="56.4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08.00" thickBot="1" customHeight="1">
      <c r="A10" s="1" t="s">
        <v>12</v>
      </c>
      <c r="B10" s="1"/>
      <c r="C10" s="9" t="s">
        <v>13</v>
      </c>
      <c r="D10" s="9"/>
      <c r="E10" s="1" t="s">
        <v>14</v>
      </c>
      <c r="F10" s="11">
        <v>1.000000</v>
      </c>
      <c r="G10" s="13">
        <v>158.710000</v>
      </c>
      <c r="H10" s="13">
        <f ca="1">ROUND(INDIRECT(ADDRESS(ROW()+(0), COLUMN()+(-2), 1))*INDIRECT(ADDRESS(ROW()+(0), COLUMN()+(-1), 1)), 2)</f>
        <v>158.710000</v>
      </c>
    </row>
    <row r="11" spans="1:8" ht="13.50" thickBot="1" customHeight="1">
      <c r="A11" s="14"/>
      <c r="B11" s="14"/>
      <c r="C11" s="14"/>
      <c r="D11" s="14"/>
      <c r="E11" s="14"/>
      <c r="F11" s="8" t="s">
        <v>15</v>
      </c>
      <c r="G11" s="8"/>
      <c r="H11" s="16">
        <f ca="1">ROUND(SUM(INDIRECT(ADDRESS(ROW()+(-1), COLUMN()+(0), 1))), 2)</f>
        <v>158.710000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1.196000</v>
      </c>
      <c r="G13" s="12">
        <v>24.080000</v>
      </c>
      <c r="H13" s="12">
        <f ca="1">ROUND(INDIRECT(ADDRESS(ROW()+(0), COLUMN()+(-2), 1))*INDIRECT(ADDRESS(ROW()+(0), COLUMN()+(-1), 1)), 2)</f>
        <v>28.800000</v>
      </c>
    </row>
    <row r="14" spans="1:8" ht="13.50" thickBot="1" customHeight="1">
      <c r="A14" s="1" t="s">
        <v>20</v>
      </c>
      <c r="B14" s="1"/>
      <c r="C14" s="9" t="s">
        <v>21</v>
      </c>
      <c r="D14" s="9"/>
      <c r="E14" s="1" t="s">
        <v>22</v>
      </c>
      <c r="F14" s="11">
        <v>1.196000</v>
      </c>
      <c r="G14" s="13">
        <v>20.680000</v>
      </c>
      <c r="H14" s="13">
        <f ca="1">ROUND(INDIRECT(ADDRESS(ROW()+(0), COLUMN()+(-2), 1))*INDIRECT(ADDRESS(ROW()+(0), COLUMN()+(-1), 1)), 2)</f>
        <v>24.730000</v>
      </c>
    </row>
    <row r="15" spans="1:8" ht="13.50" thickBot="1" customHeight="1">
      <c r="A15" s="14"/>
      <c r="B15" s="14"/>
      <c r="C15" s="14"/>
      <c r="D15" s="14"/>
      <c r="E15" s="14"/>
      <c r="F15" s="8" t="s">
        <v>23</v>
      </c>
      <c r="G15" s="8"/>
      <c r="H15" s="16">
        <f ca="1">ROUND(SUM(INDIRECT(ADDRESS(ROW()+(-1), COLUMN()+(0), 1)),INDIRECT(ADDRESS(ROW()+(-2), COLUMN()+(0), 1))), 2)</f>
        <v>53.530000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212.240000</v>
      </c>
      <c r="H17" s="13">
        <f ca="1">ROUND(INDIRECT(ADDRESS(ROW()+(0), COLUMN()+(-2), 1))*INDIRECT(ADDRESS(ROW()+(0), COLUMN()+(-1), 1))/100, 2)</f>
        <v>4.240000</v>
      </c>
    </row>
    <row r="18" spans="1:8" ht="13.50" thickBot="1" customHeight="1">
      <c r="A18" s="20" t="s">
        <v>27</v>
      </c>
      <c r="B18" s="20"/>
      <c r="C18" s="21"/>
      <c r="D18" s="21"/>
      <c r="E18" s="22"/>
      <c r="F18" s="23" t="s">
        <v>28</v>
      </c>
      <c r="G18" s="24"/>
      <c r="H18" s="25">
        <f ca="1">ROUND(SUM(INDIRECT(ADDRESS(ROW()+(-1), COLUMN()+(0), 1)),INDIRECT(ADDRESS(ROW()+(-3), COLUMN()+(0), 1)),INDIRECT(ADDRESS(ROW()+(-7), COLUMN()+(0), 1))), 2)</f>
        <v>216.480000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